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>
    <definedName name="OT_HOURS">'Salary Slip'!$B$22</definedName>
    <definedName name="OT_RATE">'Salary Slip'!$B$23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.00"/>
    <numFmt numFmtId="165" formatCode="&quot;₹&quot;#,##0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color rgb="00545C70"/>
    </font>
    <font>
      <b val="1"/>
      <color rgb="00FFFFFF"/>
      <sz val="12"/>
    </font>
    <font>
      <b val="1"/>
    </font>
    <font>
      <b val="1"/>
      <color rgb="00003FFC"/>
      <sz val="14"/>
    </font>
    <font>
      <color rgb="00545C70"/>
      <sz val="9"/>
    </font>
    <font>
      <i val="1"/>
      <color rgb="006F778C"/>
      <sz val="9"/>
    </font>
  </fonts>
  <fills count="6">
    <fill>
      <patternFill/>
    </fill>
    <fill>
      <patternFill patternType="gray125"/>
    </fill>
    <fill>
      <patternFill patternType="solid">
        <fgColor rgb="00061031"/>
      </patternFill>
    </fill>
    <fill>
      <patternFill patternType="solid">
        <fgColor rgb="00003FFC"/>
      </patternFill>
    </fill>
    <fill>
      <patternFill patternType="solid">
        <fgColor rgb="00F0F4FF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C9CFDC"/>
      </left>
      <right style="thin">
        <color rgb="00C9CFDC"/>
      </right>
      <top style="thin">
        <color rgb="00C9CFDC"/>
      </top>
      <bottom style="thin">
        <color rgb="00C9CF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2" fillId="0" borderId="1" pivotButton="0" quotePrefix="0" xfId="0"/>
    <xf numFmtId="0" fontId="0" fillId="0" borderId="1" pivotButton="0" quotePrefix="0" xfId="0"/>
    <xf numFmtId="0" fontId="4" fillId="4" borderId="1" pivotButton="0" quotePrefix="0" xfId="0"/>
    <xf numFmtId="164" fontId="0" fillId="0" borderId="1" pivotButton="0" quotePrefix="0" xfId="0"/>
    <xf numFmtId="0" fontId="4" fillId="5" borderId="1" pivotButton="0" quotePrefix="0" xfId="0"/>
    <xf numFmtId="164" fontId="4" fillId="5" borderId="1" pivotButton="0" quotePrefix="0" xfId="0"/>
    <xf numFmtId="165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  <col width="18" customWidth="1" min="4" max="4"/>
  </cols>
  <sheetData>
    <row r="1" ht="26" customHeight="1">
      <c r="A1" s="1" t="inlineStr">
        <is>
          <t>YOUR COMPANY NAME</t>
        </is>
      </c>
    </row>
    <row r="2">
      <c r="A2" s="2" t="inlineStr">
        <is>
          <t>Company address, city, state, PIN</t>
        </is>
      </c>
    </row>
    <row r="3">
      <c r="A3" s="3" t="inlineStr">
        <is>
          <t>SALARY SLIP FOR THE MONTH OF OCTOBER 2026</t>
        </is>
      </c>
    </row>
    <row r="5">
      <c r="A5" s="4" t="inlineStr">
        <is>
          <t>Employee name</t>
        </is>
      </c>
      <c r="B5" s="5" t="inlineStr">
        <is>
          <t>Ravi Patil</t>
        </is>
      </c>
      <c r="C5" s="4" t="inlineStr">
        <is>
          <t>Employee code</t>
        </is>
      </c>
      <c r="D5" s="5" t="inlineStr">
        <is>
          <t>EMP-1042</t>
        </is>
      </c>
    </row>
    <row r="6">
      <c r="A6" s="4" t="inlineStr">
        <is>
          <t>Designation</t>
        </is>
      </c>
      <c r="B6" s="5" t="inlineStr">
        <is>
          <t>Machine Operator</t>
        </is>
      </c>
      <c r="C6" s="4" t="inlineStr">
        <is>
          <t>Department</t>
        </is>
      </c>
      <c r="D6" s="5" t="inlineStr">
        <is>
          <t>Production</t>
        </is>
      </c>
    </row>
    <row r="7">
      <c r="A7" s="4" t="inlineStr">
        <is>
          <t>Date of joining</t>
        </is>
      </c>
      <c r="B7" s="5" t="inlineStr">
        <is>
          <t>01-04-2022</t>
        </is>
      </c>
      <c r="C7" s="4" t="inlineStr">
        <is>
          <t>PAN</t>
        </is>
      </c>
      <c r="D7" s="5" t="inlineStr">
        <is>
          <t>ABCDE1234F</t>
        </is>
      </c>
    </row>
    <row r="8">
      <c r="A8" s="4" t="inlineStr">
        <is>
          <t>UAN (PF)</t>
        </is>
      </c>
      <c r="B8" s="5" t="inlineStr">
        <is>
          <t>100200300400</t>
        </is>
      </c>
      <c r="C8" s="4" t="inlineStr">
        <is>
          <t>ESI number</t>
        </is>
      </c>
      <c r="D8" s="5" t="inlineStr">
        <is>
          <t>3100123456</t>
        </is>
      </c>
    </row>
    <row r="9">
      <c r="A9" s="4" t="inlineStr">
        <is>
          <t>Bank account</t>
        </is>
      </c>
      <c r="B9" s="5" t="inlineStr">
        <is>
          <t>XXXXXXXX4521</t>
        </is>
      </c>
      <c r="C9" s="4" t="inlineStr">
        <is>
          <t>Location</t>
        </is>
      </c>
      <c r="D9" s="5" t="inlineStr">
        <is>
          <t>Plant 1</t>
        </is>
      </c>
    </row>
    <row r="10">
      <c r="A10" s="4" t="inlineStr">
        <is>
          <t>Days in month</t>
        </is>
      </c>
      <c r="B10" s="5" t="n">
        <v>26</v>
      </c>
      <c r="C10" s="4" t="inlineStr">
        <is>
          <t>Days paid</t>
        </is>
      </c>
      <c r="D10" s="5" t="n">
        <v>25</v>
      </c>
    </row>
    <row r="12">
      <c r="A12" s="6" t="inlineStr">
        <is>
          <t>Earnings</t>
        </is>
      </c>
      <c r="B12" s="6" t="inlineStr">
        <is>
          <t>Amount</t>
        </is>
      </c>
      <c r="C12" s="6" t="inlineStr">
        <is>
          <t>Deductions</t>
        </is>
      </c>
      <c r="D12" s="6" t="inlineStr">
        <is>
          <t>Amount</t>
        </is>
      </c>
    </row>
    <row r="13">
      <c r="A13" s="5" t="inlineStr">
        <is>
          <t>Basic + DA</t>
        </is>
      </c>
      <c r="B13" s="7" t="n">
        <v>15600</v>
      </c>
      <c r="C13" s="5" t="inlineStr">
        <is>
          <t>Provident fund (PF)</t>
        </is>
      </c>
      <c r="D13" s="7">
        <f>ROUND(B13*12%,0)</f>
        <v/>
      </c>
    </row>
    <row r="14">
      <c r="A14" s="5" t="inlineStr">
        <is>
          <t>House rent allowance (HRA)</t>
        </is>
      </c>
      <c r="B14" s="7" t="n">
        <v>4000</v>
      </c>
      <c r="C14" s="5" t="inlineStr">
        <is>
          <t>ESI</t>
        </is>
      </c>
      <c r="D14" s="7">
        <f>IF(B18&lt;=21000,ROUND(B18*0.75%,0),0)</f>
        <v/>
      </c>
    </row>
    <row r="15">
      <c r="A15" s="5" t="inlineStr">
        <is>
          <t>Conveyance allowance</t>
        </is>
      </c>
      <c r="B15" s="7" t="n">
        <v>1600</v>
      </c>
      <c r="C15" s="5" t="inlineStr">
        <is>
          <t>Professional tax</t>
        </is>
      </c>
      <c r="D15" s="7" t="n">
        <v>200</v>
      </c>
    </row>
    <row r="16">
      <c r="A16" s="5" t="inlineStr">
        <is>
          <t>Special allowance</t>
        </is>
      </c>
      <c r="B16" s="7" t="n">
        <v>1800</v>
      </c>
      <c r="C16" s="5" t="inlineStr">
        <is>
          <t>TDS</t>
        </is>
      </c>
      <c r="D16" s="7" t="n">
        <v>0</v>
      </c>
    </row>
    <row r="17">
      <c r="A17" s="5" t="inlineStr">
        <is>
          <t>Overtime pay</t>
        </is>
      </c>
      <c r="B17" s="7">
        <f>OT_HOURS*OT_RATE</f>
        <v/>
      </c>
      <c r="C17" s="5" t="inlineStr">
        <is>
          <t>Other deductions / advance</t>
        </is>
      </c>
      <c r="D17" s="7" t="n">
        <v>0</v>
      </c>
    </row>
    <row r="18">
      <c r="A18" s="8" t="inlineStr">
        <is>
          <t>Gross earnings</t>
        </is>
      </c>
      <c r="B18" s="9">
        <f>SUM(B13:B17)</f>
        <v/>
      </c>
      <c r="C18" s="8" t="inlineStr">
        <is>
          <t>Total deductions</t>
        </is>
      </c>
      <c r="D18" s="9">
        <f>SUM(D13:D17)</f>
        <v/>
      </c>
    </row>
    <row r="20" ht="24" customHeight="1">
      <c r="A20" s="3" t="inlineStr">
        <is>
          <t>NET PAY</t>
        </is>
      </c>
      <c r="C20" s="10">
        <f>B18-D18</f>
        <v/>
      </c>
    </row>
    <row r="22">
      <c r="A22" s="5" t="inlineStr">
        <is>
          <t>Overtime hours</t>
        </is>
      </c>
      <c r="B22" s="5" t="n">
        <v>11</v>
      </c>
    </row>
    <row r="23">
      <c r="A23" s="5" t="inlineStr">
        <is>
          <t>Overtime rate per hour (2x ordinary rate)</t>
        </is>
      </c>
      <c r="B23" s="7">
        <f>ROUND(B13/B10/8*2,2)</f>
        <v/>
      </c>
    </row>
    <row r="25" ht="46" customHeight="1">
      <c r="A25" s="11" t="inlineStr">
        <is>
          <t>Notes: PF here is 12% of Basic + DA; ESI is 0.75% of gross where gross is ₹21,000 or less; professional tax depends on your state. Change the formulas to match your rules. This is a computer-generated slip and does not need a signature.</t>
        </is>
      </c>
    </row>
    <row r="27">
      <c r="A27" s="12" t="inlineStr">
        <is>
          <t>Free template from Mera Udyog (meraudyog.com). Mera Udyog calculates this automatically from attendance and payroll data.</t>
        </is>
      </c>
    </row>
  </sheetData>
  <mergeCells count="7">
    <mergeCell ref="A1:D1"/>
    <mergeCell ref="A20:B20"/>
    <mergeCell ref="C20:D20"/>
    <mergeCell ref="A27:D27"/>
    <mergeCell ref="A3:D3"/>
    <mergeCell ref="A25:D2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2026-10-15T18:42:56Z</dcterms:created>
  <dcterms:modified xmlns:dcterms="http://purl.org/dc/terms/" xmlns:xsi="http://www.w3.org/2001/XMLSchema-instance" xsi:type="dcterms:W3CDTF">2026-10-15T18:42:56Z</dcterms:modified>
</cp:coreProperties>
</file>